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1130"/>
  </bookViews>
  <sheets>
    <sheet name="СВОД_2 кв.2021г." sheetId="8" r:id="rId1"/>
  </sheets>
  <calcPr calcId="145621"/>
</workbook>
</file>

<file path=xl/calcChain.xml><?xml version="1.0" encoding="utf-8"?>
<calcChain xmlns="http://schemas.openxmlformats.org/spreadsheetml/2006/main">
  <c r="N10" i="8" l="1"/>
  <c r="N12" i="8"/>
  <c r="N11" i="8"/>
  <c r="N13" i="8"/>
  <c r="N19" i="8"/>
  <c r="N18" i="8"/>
  <c r="N17" i="8"/>
  <c r="N16" i="8"/>
  <c r="N15" i="8"/>
  <c r="N14" i="8"/>
  <c r="N22" i="8"/>
  <c r="N21" i="8"/>
  <c r="N20" i="8"/>
  <c r="N9" i="8"/>
  <c r="N8" i="8"/>
  <c r="N7" i="8"/>
  <c r="N6" i="8"/>
  <c r="N5" i="8"/>
  <c r="N4" i="8"/>
</calcChain>
</file>

<file path=xl/sharedStrings.xml><?xml version="1.0" encoding="utf-8"?>
<sst xmlns="http://schemas.openxmlformats.org/spreadsheetml/2006/main" count="36" uniqueCount="34">
  <si>
    <t>ДСОШ № 2</t>
  </si>
  <si>
    <t>ДСОШ № 3</t>
  </si>
  <si>
    <t>ДСОШ № 5</t>
  </si>
  <si>
    <t>ПСОШ № 1</t>
  </si>
  <si>
    <t>ПСОШ № 3</t>
  </si>
  <si>
    <t>Сенькинская СОШ</t>
  </si>
  <si>
    <t>Перемская ООШ</t>
  </si>
  <si>
    <t>Вильвенская СОШ</t>
  </si>
  <si>
    <t>Наименование ОО</t>
  </si>
  <si>
    <t>ОО</t>
  </si>
  <si>
    <t>ИМЦ</t>
  </si>
  <si>
    <t>Мониторинг обновления сайтов ОО
(100 % сайтов ОО без отклонений (20 баллов), менее 100 % сайтов ОО без отклонений (0 баллов))</t>
  </si>
  <si>
    <t>ДООШ № 1 (КШ)</t>
  </si>
  <si>
    <t>Дивьинская СОШ</t>
  </si>
  <si>
    <t>ДДС № 11</t>
  </si>
  <si>
    <t>ДДС № 15</t>
  </si>
  <si>
    <t>ДДС № 16</t>
  </si>
  <si>
    <t>ДДС № 21</t>
  </si>
  <si>
    <t>ПДС № 2</t>
  </si>
  <si>
    <t>ПДС № 7</t>
  </si>
  <si>
    <t>Логос</t>
  </si>
  <si>
    <t>ШТР</t>
  </si>
  <si>
    <t>Итог</t>
  </si>
  <si>
    <t xml:space="preserve">Выполнение муниципального задания   (Выполнено 98-100% - 50 баллов,
95- 97% – 25 баллов, 
менее 95%  - 0 баллов)
</t>
  </si>
  <si>
    <t xml:space="preserve">Организация образовательного процесса в соответствии с требованиями ФГОС                                                                                          (Выполнено 80 - 100% соответствия – 10 баллов, 
менее 80% соответствия – 0 баллов)
</t>
  </si>
  <si>
    <t>Своевременное представление официально запрашиваемой информации (МСЭД)                                                                               (100% - ное предоставление  - 10 баллов, предоставление с нарушением сроков – 
по среднему баллу за результат)</t>
  </si>
  <si>
    <t xml:space="preserve">Развитие внебюджетной деятельности (прирост или убыль по сравнению с прошлым годом)                                                                                                                    (1-3 позиции рейтинга - 10 баллов,
4-6 позиции рейтинга - 5 баллов,
остальные – 0 баллов)
</t>
  </si>
  <si>
    <t>Наличие наград (благодарственных писем, грамот, дипломов) педагогического коллектива учреждения (За каждую награду – 2 балла, но не более 10 баллов)</t>
  </si>
  <si>
    <t xml:space="preserve">Участие в проектной деятельности (Победа в конкурсе – 10 баллов,
участие в конкурсе – 5 баллов)
</t>
  </si>
  <si>
    <t>Своевременное представление официально запрашиваемой информации (МСЭД) (100% - ное предоставление  - 10 баллов, предоставление с нарушением сроков – 
по среднему баллу за результат)</t>
  </si>
  <si>
    <t xml:space="preserve">Развитие внебюджетной деятельности (прирост или убыль по сравнению с прошлым годом) (1-3 позиции рейтинга - 10 баллов,
4-6 позиции рейтинга - 5 баллов,
остальные – 0 баллов)
</t>
  </si>
  <si>
    <t xml:space="preserve">Охват ОО проектной деятельностью, от общего количества ОО (Охвачено 100% ОО – 20 баллов, охвачено 99% - 80% ОО – 10 баллов,
менее 80 %  – 0 баллов)
</t>
  </si>
  <si>
    <t xml:space="preserve">Выполнение муниципального задания   (Выполнено на 100% - 50 баллов,
на 95-99% – 15 баллов, 
менее 95%  - 0 баллов)
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</si>
  <si>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                                                                                                                                                                                                                                                                       за 2 квартал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</si>
</sst>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0"/>
      <color rgb="FF000000"/>
      <name val="Arial"/>
    </font>
    <font>
      <sz val="14"/>
      <color theme="1"/>
      <name val="&quot;Times New Roman&quot;"/>
    </font>
    <font>
      <sz val="14"/>
      <name val="&quot;Times New Roman&quot;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14"/>
      <color rgb="FF000000"/>
      <name val="Arial"/>
      <family val="2"/>
      <charset val="204"/>
      <scheme val="major"/>
    </font>
    <font>
      <sz val="14"/>
      <color theme="1"/>
      <name val="Arial"/>
      <family val="2"/>
      <charset val="204"/>
      <scheme val="major"/>
    </font>
    <font>
      <b/>
      <sz val="14"/>
      <color theme="1"/>
      <name val="Arial"/>
      <family val="2"/>
      <charset val="204"/>
      <scheme val="major"/>
    </font>
    <font>
      <sz val="14"/>
      <name val="Arial"/>
      <family val="2"/>
      <charset val="204"/>
      <scheme val="major"/>
    </font>
    <font>
      <b/>
      <sz val="14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9CB9C"/>
        <bgColor rgb="FFF9CB9C"/>
      </patternFill>
    </fill>
  </fills>
  <borders count="2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9" fillId="0" borderId="6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10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11" fillId="4" borderId="1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8" fillId="3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  <outlinePr summaryBelow="0" summaryRight="0"/>
    <pageSetUpPr fitToPage="1"/>
  </sheetPr>
  <dimension ref="A1:N22"/>
  <sheetViews>
    <sheetView tabSelected="1" zoomScale="70" zoomScaleNormal="70" workbookViewId="0">
      <pane xSplit="1" topLeftCell="B1" activePane="topRight" state="frozen"/>
      <selection pane="topRight" activeCell="I3" sqref="I3"/>
    </sheetView>
  </sheetViews>
  <sheetFormatPr defaultColWidth="14.42578125" defaultRowHeight="15.75" customHeight="1"/>
  <cols>
    <col min="1" max="1" width="22.7109375" customWidth="1"/>
    <col min="2" max="2" width="16.7109375" customWidth="1"/>
    <col min="3" max="3" width="17.28515625" customWidth="1"/>
    <col min="4" max="4" width="20.85546875" customWidth="1"/>
    <col min="5" max="5" width="19.42578125" customWidth="1"/>
    <col min="6" max="6" width="16.28515625" customWidth="1"/>
    <col min="8" max="8" width="16.85546875" customWidth="1"/>
    <col min="9" max="9" width="16.28515625" customWidth="1"/>
    <col min="10" max="10" width="21" customWidth="1"/>
    <col min="11" max="11" width="19.28515625" customWidth="1"/>
    <col min="12" max="12" width="15.85546875" customWidth="1"/>
    <col min="13" max="13" width="16.85546875" customWidth="1"/>
  </cols>
  <sheetData>
    <row r="1" spans="1:14" ht="48.75" customHeight="1">
      <c r="A1" s="41" t="s">
        <v>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14" ht="25.5" customHeight="1">
      <c r="A2" s="35" t="s">
        <v>8</v>
      </c>
      <c r="B2" s="37" t="s">
        <v>9</v>
      </c>
      <c r="C2" s="38"/>
      <c r="D2" s="38"/>
      <c r="E2" s="38"/>
      <c r="F2" s="38"/>
      <c r="G2" s="39"/>
      <c r="H2" s="37" t="s">
        <v>10</v>
      </c>
      <c r="I2" s="38"/>
      <c r="J2" s="38"/>
      <c r="K2" s="38"/>
      <c r="L2" s="38"/>
      <c r="M2" s="38"/>
      <c r="N2" s="40" t="s">
        <v>22</v>
      </c>
    </row>
    <row r="3" spans="1:14" ht="298.5" customHeight="1">
      <c r="A3" s="36"/>
      <c r="B3" s="14" t="s">
        <v>23</v>
      </c>
      <c r="C3" s="9" t="s">
        <v>24</v>
      </c>
      <c r="D3" s="9" t="s">
        <v>25</v>
      </c>
      <c r="E3" s="9" t="s">
        <v>26</v>
      </c>
      <c r="F3" s="9" t="s">
        <v>27</v>
      </c>
      <c r="G3" s="11" t="s">
        <v>28</v>
      </c>
      <c r="H3" s="10" t="s">
        <v>32</v>
      </c>
      <c r="I3" s="9" t="s">
        <v>11</v>
      </c>
      <c r="J3" s="9" t="s">
        <v>29</v>
      </c>
      <c r="K3" s="9" t="s">
        <v>30</v>
      </c>
      <c r="L3" s="9" t="s">
        <v>27</v>
      </c>
      <c r="M3" s="18" t="s">
        <v>31</v>
      </c>
      <c r="N3" s="34"/>
    </row>
    <row r="4" spans="1:14" ht="22.5" customHeight="1">
      <c r="A4" s="15" t="s">
        <v>12</v>
      </c>
      <c r="B4" s="4">
        <v>50</v>
      </c>
      <c r="C4" s="5">
        <v>10</v>
      </c>
      <c r="D4" s="6">
        <v>7.94</v>
      </c>
      <c r="E4" s="2">
        <v>0</v>
      </c>
      <c r="F4" s="2">
        <v>10</v>
      </c>
      <c r="G4" s="12">
        <v>10</v>
      </c>
      <c r="H4" s="7"/>
      <c r="I4" s="8">
        <v>1</v>
      </c>
      <c r="J4" s="7"/>
      <c r="K4" s="7"/>
      <c r="L4" s="7"/>
      <c r="M4" s="29"/>
      <c r="N4" s="19">
        <f t="shared" ref="N4:N10" si="0">SUM(B4:G4)</f>
        <v>87.94</v>
      </c>
    </row>
    <row r="5" spans="1:14" ht="22.5" customHeight="1">
      <c r="A5" s="15" t="s">
        <v>0</v>
      </c>
      <c r="B5" s="4">
        <v>50</v>
      </c>
      <c r="C5" s="5">
        <v>10</v>
      </c>
      <c r="D5" s="6">
        <v>9.41</v>
      </c>
      <c r="E5" s="2">
        <v>0</v>
      </c>
      <c r="F5" s="2">
        <v>10</v>
      </c>
      <c r="G5" s="12">
        <v>10</v>
      </c>
      <c r="H5" s="7"/>
      <c r="I5" s="8">
        <v>1</v>
      </c>
      <c r="J5" s="7"/>
      <c r="K5" s="7"/>
      <c r="L5" s="7"/>
      <c r="M5" s="30"/>
      <c r="N5" s="19">
        <f t="shared" si="0"/>
        <v>89.41</v>
      </c>
    </row>
    <row r="6" spans="1:14" ht="22.5" customHeight="1">
      <c r="A6" s="16" t="s">
        <v>1</v>
      </c>
      <c r="B6" s="4">
        <v>50</v>
      </c>
      <c r="C6" s="5">
        <v>10</v>
      </c>
      <c r="D6" s="6">
        <v>9.43</v>
      </c>
      <c r="E6" s="2">
        <v>0</v>
      </c>
      <c r="F6" s="2">
        <v>10</v>
      </c>
      <c r="G6" s="12">
        <v>10</v>
      </c>
      <c r="H6" s="7"/>
      <c r="I6" s="8">
        <v>1</v>
      </c>
      <c r="J6" s="7"/>
      <c r="K6" s="7"/>
      <c r="L6" s="7"/>
      <c r="M6" s="30"/>
      <c r="N6" s="19">
        <f t="shared" si="0"/>
        <v>89.43</v>
      </c>
    </row>
    <row r="7" spans="1:14" ht="22.5" customHeight="1">
      <c r="A7" s="17" t="s">
        <v>2</v>
      </c>
      <c r="B7" s="4">
        <v>0</v>
      </c>
      <c r="C7" s="5">
        <v>10</v>
      </c>
      <c r="D7" s="6">
        <v>7.94</v>
      </c>
      <c r="E7" s="2">
        <v>5</v>
      </c>
      <c r="F7" s="2">
        <v>10</v>
      </c>
      <c r="G7" s="12">
        <v>10</v>
      </c>
      <c r="H7" s="7"/>
      <c r="I7" s="8">
        <v>1</v>
      </c>
      <c r="J7" s="7"/>
      <c r="K7" s="7"/>
      <c r="L7" s="7"/>
      <c r="M7" s="30"/>
      <c r="N7" s="19">
        <f t="shared" si="0"/>
        <v>42.94</v>
      </c>
    </row>
    <row r="8" spans="1:14" ht="24" customHeight="1">
      <c r="A8" s="17" t="s">
        <v>3</v>
      </c>
      <c r="B8" s="4">
        <v>50</v>
      </c>
      <c r="C8" s="5">
        <v>10</v>
      </c>
      <c r="D8" s="6">
        <v>7.94</v>
      </c>
      <c r="E8" s="2">
        <v>10</v>
      </c>
      <c r="F8" s="2">
        <v>0</v>
      </c>
      <c r="G8" s="12">
        <v>10</v>
      </c>
      <c r="H8" s="7"/>
      <c r="I8" s="8">
        <v>1</v>
      </c>
      <c r="J8" s="7"/>
      <c r="K8" s="7"/>
      <c r="L8" s="7"/>
      <c r="M8" s="30"/>
      <c r="N8" s="19">
        <f t="shared" si="0"/>
        <v>87.94</v>
      </c>
    </row>
    <row r="9" spans="1:14" ht="22.5" customHeight="1">
      <c r="A9" s="17" t="s">
        <v>4</v>
      </c>
      <c r="B9" s="4">
        <v>50</v>
      </c>
      <c r="C9" s="5">
        <v>10</v>
      </c>
      <c r="D9" s="6">
        <v>7.35</v>
      </c>
      <c r="E9" s="3">
        <v>0</v>
      </c>
      <c r="F9" s="3">
        <v>10</v>
      </c>
      <c r="G9" s="13">
        <v>10</v>
      </c>
      <c r="H9" s="7"/>
      <c r="I9" s="8">
        <v>1</v>
      </c>
      <c r="J9" s="7"/>
      <c r="K9" s="7"/>
      <c r="L9" s="7"/>
      <c r="M9" s="30"/>
      <c r="N9" s="19">
        <f t="shared" si="0"/>
        <v>87.35</v>
      </c>
    </row>
    <row r="10" spans="1:14" ht="22.5" customHeight="1">
      <c r="A10" s="17" t="s">
        <v>7</v>
      </c>
      <c r="B10" s="4">
        <v>50</v>
      </c>
      <c r="C10" s="5">
        <v>0</v>
      </c>
      <c r="D10" s="25">
        <v>8.7899999999999991</v>
      </c>
      <c r="E10" s="3">
        <v>0</v>
      </c>
      <c r="F10" s="3">
        <v>8</v>
      </c>
      <c r="G10" s="13">
        <v>10</v>
      </c>
      <c r="H10" s="7"/>
      <c r="I10" s="26">
        <v>0.85499999999999998</v>
      </c>
      <c r="J10" s="7"/>
      <c r="K10" s="7"/>
      <c r="L10" s="7"/>
      <c r="M10" s="30"/>
      <c r="N10" s="19">
        <f t="shared" si="0"/>
        <v>76.789999999999992</v>
      </c>
    </row>
    <row r="11" spans="1:14" ht="22.5" customHeight="1">
      <c r="A11" s="17" t="s">
        <v>13</v>
      </c>
      <c r="B11" s="4">
        <v>50</v>
      </c>
      <c r="C11" s="5">
        <v>0</v>
      </c>
      <c r="D11" s="25">
        <v>6.06</v>
      </c>
      <c r="E11" s="3">
        <v>0</v>
      </c>
      <c r="F11" s="3">
        <v>8</v>
      </c>
      <c r="G11" s="13">
        <v>0</v>
      </c>
      <c r="H11" s="7"/>
      <c r="I11" s="26">
        <v>0.86499999999999999</v>
      </c>
      <c r="J11" s="7"/>
      <c r="K11" s="7"/>
      <c r="L11" s="7"/>
      <c r="M11" s="30"/>
      <c r="N11" s="19">
        <f t="shared" ref="N11:N12" si="1">SUM(B11:G11)</f>
        <v>64.06</v>
      </c>
    </row>
    <row r="12" spans="1:14" ht="22.5" customHeight="1">
      <c r="A12" s="17" t="s">
        <v>6</v>
      </c>
      <c r="B12" s="4">
        <v>50</v>
      </c>
      <c r="C12" s="5">
        <v>0</v>
      </c>
      <c r="D12" s="25">
        <v>8.18</v>
      </c>
      <c r="E12" s="3">
        <v>0</v>
      </c>
      <c r="F12" s="3">
        <v>4</v>
      </c>
      <c r="G12" s="13">
        <v>5</v>
      </c>
      <c r="H12" s="7"/>
      <c r="I12" s="26">
        <v>0.85499999999999998</v>
      </c>
      <c r="J12" s="7"/>
      <c r="K12" s="7"/>
      <c r="L12" s="7"/>
      <c r="M12" s="30"/>
      <c r="N12" s="19">
        <f t="shared" si="1"/>
        <v>67.180000000000007</v>
      </c>
    </row>
    <row r="13" spans="1:14" ht="22.5" customHeight="1">
      <c r="A13" s="17" t="s">
        <v>5</v>
      </c>
      <c r="B13" s="4">
        <v>50</v>
      </c>
      <c r="C13" s="5">
        <v>0</v>
      </c>
      <c r="D13" s="25">
        <v>7.35</v>
      </c>
      <c r="E13" s="3">
        <v>0</v>
      </c>
      <c r="F13" s="3">
        <v>6</v>
      </c>
      <c r="G13" s="13">
        <v>5</v>
      </c>
      <c r="H13" s="7"/>
      <c r="I13" s="8">
        <v>0.84</v>
      </c>
      <c r="J13" s="7"/>
      <c r="K13" s="7"/>
      <c r="L13" s="7"/>
      <c r="M13" s="30"/>
      <c r="N13" s="19">
        <f t="shared" ref="N13" si="2">SUM(B13:G13)</f>
        <v>68.349999999999994</v>
      </c>
    </row>
    <row r="14" spans="1:14" ht="22.5" customHeight="1">
      <c r="A14" s="17" t="s">
        <v>14</v>
      </c>
      <c r="B14" s="4">
        <v>50</v>
      </c>
      <c r="C14" s="5">
        <v>10</v>
      </c>
      <c r="D14" s="6">
        <v>10</v>
      </c>
      <c r="E14" s="3">
        <v>5</v>
      </c>
      <c r="F14" s="3">
        <v>6</v>
      </c>
      <c r="G14" s="13">
        <v>10</v>
      </c>
      <c r="H14" s="7"/>
      <c r="I14" s="26">
        <v>0.85499999999999998</v>
      </c>
      <c r="J14" s="7"/>
      <c r="K14" s="7"/>
      <c r="L14" s="7"/>
      <c r="M14" s="30"/>
      <c r="N14" s="19">
        <f t="shared" ref="N14:N19" si="3">SUM(B14:G14)</f>
        <v>91</v>
      </c>
    </row>
    <row r="15" spans="1:14" ht="22.5" customHeight="1">
      <c r="A15" s="17" t="s">
        <v>15</v>
      </c>
      <c r="B15" s="4">
        <v>50</v>
      </c>
      <c r="C15" s="5">
        <v>10</v>
      </c>
      <c r="D15" s="6">
        <v>9.2899999999999991</v>
      </c>
      <c r="E15" s="3">
        <v>5</v>
      </c>
      <c r="F15" s="3">
        <v>10</v>
      </c>
      <c r="G15" s="13">
        <v>10</v>
      </c>
      <c r="H15" s="7"/>
      <c r="I15" s="8">
        <v>0.99</v>
      </c>
      <c r="J15" s="7"/>
      <c r="K15" s="7"/>
      <c r="L15" s="7"/>
      <c r="M15" s="30"/>
      <c r="N15" s="19">
        <f t="shared" si="3"/>
        <v>94.289999999999992</v>
      </c>
    </row>
    <row r="16" spans="1:14" ht="22.5" customHeight="1">
      <c r="A16" s="17" t="s">
        <v>16</v>
      </c>
      <c r="B16" s="4">
        <v>50</v>
      </c>
      <c r="C16" s="5">
        <v>10</v>
      </c>
      <c r="D16" s="6">
        <v>10</v>
      </c>
      <c r="E16" s="3">
        <v>0</v>
      </c>
      <c r="F16" s="20">
        <v>6</v>
      </c>
      <c r="G16" s="13">
        <v>10</v>
      </c>
      <c r="H16" s="7"/>
      <c r="I16" s="8">
        <v>1</v>
      </c>
      <c r="J16" s="7"/>
      <c r="K16" s="7"/>
      <c r="L16" s="7"/>
      <c r="M16" s="30"/>
      <c r="N16" s="19">
        <f t="shared" si="3"/>
        <v>86</v>
      </c>
    </row>
    <row r="17" spans="1:14" ht="22.5" customHeight="1">
      <c r="A17" s="17" t="s">
        <v>17</v>
      </c>
      <c r="B17" s="4">
        <v>50</v>
      </c>
      <c r="C17" s="5">
        <v>10</v>
      </c>
      <c r="D17" s="6">
        <v>10</v>
      </c>
      <c r="E17" s="3">
        <v>5</v>
      </c>
      <c r="F17" s="20">
        <v>8</v>
      </c>
      <c r="G17" s="13">
        <v>10</v>
      </c>
      <c r="H17" s="7"/>
      <c r="I17" s="8">
        <v>1</v>
      </c>
      <c r="J17" s="7"/>
      <c r="K17" s="7"/>
      <c r="L17" s="7"/>
      <c r="M17" s="30"/>
      <c r="N17" s="19">
        <f t="shared" si="3"/>
        <v>93</v>
      </c>
    </row>
    <row r="18" spans="1:14" ht="22.5" customHeight="1">
      <c r="A18" s="17" t="s">
        <v>18</v>
      </c>
      <c r="B18" s="4">
        <v>25</v>
      </c>
      <c r="C18" s="5">
        <v>10</v>
      </c>
      <c r="D18" s="6">
        <v>9.2899999999999991</v>
      </c>
      <c r="E18" s="3">
        <v>0</v>
      </c>
      <c r="F18" s="20">
        <v>10</v>
      </c>
      <c r="G18" s="13">
        <v>5</v>
      </c>
      <c r="H18" s="7"/>
      <c r="I18" s="8">
        <v>1</v>
      </c>
      <c r="J18" s="7"/>
      <c r="K18" s="7"/>
      <c r="L18" s="7"/>
      <c r="M18" s="30"/>
      <c r="N18" s="19">
        <f t="shared" si="3"/>
        <v>59.29</v>
      </c>
    </row>
    <row r="19" spans="1:14" ht="22.5" customHeight="1">
      <c r="A19" s="17" t="s">
        <v>19</v>
      </c>
      <c r="B19" s="4">
        <v>50</v>
      </c>
      <c r="C19" s="5">
        <v>10</v>
      </c>
      <c r="D19" s="6">
        <v>8.1300000000000008</v>
      </c>
      <c r="E19" s="3">
        <v>0</v>
      </c>
      <c r="F19" s="3">
        <v>0</v>
      </c>
      <c r="G19" s="13">
        <v>10</v>
      </c>
      <c r="H19" s="7"/>
      <c r="I19" s="8">
        <v>0.99</v>
      </c>
      <c r="J19" s="7"/>
      <c r="K19" s="7"/>
      <c r="L19" s="7"/>
      <c r="M19" s="30"/>
      <c r="N19" s="19">
        <f t="shared" si="3"/>
        <v>78.13</v>
      </c>
    </row>
    <row r="20" spans="1:14" ht="22.5" customHeight="1">
      <c r="A20" s="17" t="s">
        <v>20</v>
      </c>
      <c r="B20" s="4">
        <v>0</v>
      </c>
      <c r="C20" s="5">
        <v>0</v>
      </c>
      <c r="D20" s="6">
        <v>7.69</v>
      </c>
      <c r="E20" s="3">
        <v>10</v>
      </c>
      <c r="F20" s="21">
        <v>2</v>
      </c>
      <c r="G20" s="13">
        <v>2</v>
      </c>
      <c r="H20" s="7"/>
      <c r="I20" s="8">
        <v>1</v>
      </c>
      <c r="J20" s="7"/>
      <c r="K20" s="7"/>
      <c r="L20" s="7"/>
      <c r="M20" s="30"/>
      <c r="N20" s="19">
        <f t="shared" ref="N20:N21" si="4">SUM(B20:G20)</f>
        <v>21.69</v>
      </c>
    </row>
    <row r="21" spans="1:14" ht="22.5" customHeight="1" thickBot="1">
      <c r="A21" s="17" t="s">
        <v>21</v>
      </c>
      <c r="B21" s="4">
        <v>0</v>
      </c>
      <c r="C21" s="27">
        <v>0</v>
      </c>
      <c r="D21" s="6">
        <v>7</v>
      </c>
      <c r="E21" s="3">
        <v>10</v>
      </c>
      <c r="F21" s="21">
        <v>0</v>
      </c>
      <c r="G21" s="13">
        <v>0</v>
      </c>
      <c r="H21" s="7"/>
      <c r="I21" s="8">
        <v>1</v>
      </c>
      <c r="J21" s="7"/>
      <c r="K21" s="7"/>
      <c r="L21" s="7"/>
      <c r="M21" s="30"/>
      <c r="N21" s="19">
        <f t="shared" si="4"/>
        <v>17</v>
      </c>
    </row>
    <row r="22" spans="1:14" ht="22.5" customHeight="1" thickBot="1">
      <c r="A22" s="17" t="s">
        <v>10</v>
      </c>
      <c r="B22" s="1"/>
      <c r="C22" s="22"/>
      <c r="D22" s="23"/>
      <c r="E22" s="23"/>
      <c r="F22" s="23"/>
      <c r="G22" s="24"/>
      <c r="H22" s="28">
        <v>15</v>
      </c>
      <c r="I22" s="31">
        <v>0</v>
      </c>
      <c r="J22" s="33">
        <v>9.09</v>
      </c>
      <c r="K22" s="32">
        <v>0</v>
      </c>
      <c r="L22" s="21">
        <v>2</v>
      </c>
      <c r="M22" s="13">
        <v>0</v>
      </c>
      <c r="N22" s="19">
        <f>SUM(H22:M22)</f>
        <v>26.09</v>
      </c>
    </row>
  </sheetData>
  <mergeCells count="5">
    <mergeCell ref="B2:G2"/>
    <mergeCell ref="H2:M2"/>
    <mergeCell ref="N2:N3"/>
    <mergeCell ref="A2:A3"/>
    <mergeCell ref="A1:N1"/>
  </mergeCells>
  <printOptions horizontalCentered="1" gridLines="1"/>
  <pageMargins left="0.7" right="0.7" top="0.75" bottom="0.75" header="0" footer="0"/>
  <pageSetup paperSize="9" scale="53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СВОД_2 кв.2021г.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Валентиновна</dc:creator>
  <cp:lastModifiedBy>vesnina-ved.spec</cp:lastModifiedBy>
  <cp:lastPrinted>2021-07-30T06:53:03Z</cp:lastPrinted>
  <dcterms:created xsi:type="dcterms:W3CDTF">2021-07-26T05:22:38Z</dcterms:created>
  <dcterms:modified xsi:type="dcterms:W3CDTF">2021-07-30T06:54:07Z</dcterms:modified>
</cp:coreProperties>
</file>